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975" windowWidth="11760" windowHeight="8445" activeTab="0"/>
  </bookViews>
  <sheets>
    <sheet name="상반기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<sst xmlns="http://schemas.openxmlformats.org/spreadsheetml/2006/main" count="28" uniqueCount="26">
  <si>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급식비 집행내역(상반기)</t>
  </si>
  <si>
    <t>구분</t>
  </si>
  <si>
    <t>세부항목</t>
  </si>
  <si>
    <t>수입     (상반기)</t>
  </si>
  <si>
    <t>수익자부담급식비</t>
  </si>
  <si>
    <t>수입 합계(A)</t>
  </si>
  <si>
    <t>3월</t>
  </si>
  <si>
    <t>4월</t>
  </si>
  <si>
    <t>5월</t>
  </si>
  <si>
    <t>6월</t>
  </si>
  <si>
    <t>7월</t>
  </si>
  <si>
    <t>8월</t>
  </si>
  <si>
    <t>식품비    지출</t>
  </si>
  <si>
    <t>백미</t>
  </si>
  <si>
    <t>수산물</t>
  </si>
  <si>
    <t>김치류</t>
  </si>
  <si>
    <t>식품비 지출 합계(B)</t>
  </si>
  <si>
    <t>식품비 사용비율(B/A, %)</t>
  </si>
  <si>
    <t>합계</t>
  </si>
  <si>
    <t>예산금액(단위:원)</t>
  </si>
  <si>
    <t>비고</t>
  </si>
  <si>
    <t>교특지원금</t>
  </si>
  <si>
    <t>농산물</t>
  </si>
  <si>
    <t>공산물</t>
  </si>
  <si>
    <t>◈ 급식비 집행기간 : 2013.3월~8월(6개월간)</t>
  </si>
  <si>
    <t>축산물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</si>
</sst>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돋움"/>
      <family val="3"/>
    </font>
    <font>
      <sz val="8"/>
      <name val="돋움"/>
      <family val="3"/>
    </font>
    <font>
      <sz val="25"/>
      <name val="(한)문화방송"/>
      <family val="1"/>
    </font>
    <font>
      <b/>
      <sz val="15"/>
      <name val="굴림"/>
      <family val="3"/>
    </font>
    <font>
      <b/>
      <sz val="10"/>
      <color indexed="8"/>
      <name val="돋움"/>
      <family val="3"/>
    </font>
    <font>
      <b/>
      <sz val="11"/>
      <color indexed="8"/>
      <name val="돋움"/>
      <family val="3"/>
    </font>
    <font>
      <sz val="10"/>
      <color indexed="8"/>
      <name val="바탕"/>
      <family val="1"/>
    </font>
    <font>
      <sz val="9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4" fillId="0" borderId="10" xfId="48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1" fontId="0" fillId="0" borderId="0" xfId="48" applyFont="1" applyBorder="1" applyAlignment="1">
      <alignment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41" fontId="6" fillId="0" borderId="12" xfId="48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wrapText="1"/>
    </xf>
    <xf numFmtId="41" fontId="4" fillId="0" borderId="15" xfId="48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1" fontId="4" fillId="33" borderId="21" xfId="48" applyFont="1" applyFill="1" applyBorder="1" applyAlignment="1">
      <alignment horizontal="center" vertical="center" wrapText="1"/>
    </xf>
    <xf numFmtId="41" fontId="4" fillId="33" borderId="22" xfId="48" applyFont="1" applyFill="1" applyBorder="1" applyAlignment="1">
      <alignment horizontal="center" vertical="center" wrapText="1"/>
    </xf>
    <xf numFmtId="41" fontId="4" fillId="34" borderId="23" xfId="48" applyFont="1" applyFill="1" applyBorder="1" applyAlignment="1">
      <alignment horizontal="center" vertical="center" wrapText="1"/>
    </xf>
    <xf numFmtId="41" fontId="4" fillId="34" borderId="24" xfId="48" applyFont="1" applyFill="1" applyBorder="1" applyAlignment="1">
      <alignment horizontal="center" vertical="center" wrapText="1"/>
    </xf>
    <xf numFmtId="9" fontId="4" fillId="34" borderId="25" xfId="48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41" fontId="4" fillId="33" borderId="31" xfId="48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41" fontId="4" fillId="0" borderId="10" xfId="48" applyFont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41" fontId="4" fillId="34" borderId="38" xfId="48" applyFont="1" applyFill="1" applyBorder="1" applyAlignment="1">
      <alignment horizontal="center" vertical="center" wrapText="1"/>
    </xf>
    <xf numFmtId="41" fontId="4" fillId="34" borderId="40" xfId="48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G5" sqref="G5"/>
    </sheetView>
  </sheetViews>
  <sheetFormatPr defaultColWidth="8.88671875" defaultRowHeight="13.5"/>
  <cols>
    <col min="1" max="1" width="8.77734375" style="1" customWidth="1"/>
    <col min="2" max="2" width="28.21484375" style="1" bestFit="1" customWidth="1"/>
    <col min="3" max="9" width="9.5546875" style="1" customWidth="1"/>
    <col min="10" max="16384" width="8.88671875" style="1" customWidth="1"/>
  </cols>
  <sheetData>
    <row r="1" spans="1:4" ht="52.5" customHeight="1">
      <c r="A1" s="27" t="s">
        <v>0</v>
      </c>
      <c r="B1" s="27"/>
      <c r="C1" s="27"/>
      <c r="D1" s="27"/>
    </row>
    <row r="2" spans="1:4" ht="43.5" customHeight="1" thickBot="1">
      <c r="A2" s="30" t="s">
        <v>24</v>
      </c>
      <c r="B2" s="30"/>
      <c r="C2" s="30"/>
      <c r="D2" s="30"/>
    </row>
    <row r="3" spans="1:9" s="4" customFormat="1" ht="22.5" customHeight="1" thickBot="1" thickTop="1">
      <c r="A3" s="19" t="s">
        <v>1</v>
      </c>
      <c r="B3" s="31" t="s">
        <v>2</v>
      </c>
      <c r="C3" s="32"/>
      <c r="D3" s="33" t="s">
        <v>19</v>
      </c>
      <c r="E3" s="33"/>
      <c r="F3" s="2"/>
      <c r="G3" s="3"/>
      <c r="H3" s="3"/>
      <c r="I3" s="2"/>
    </row>
    <row r="4" spans="1:9" s="4" customFormat="1" ht="22.5" customHeight="1" thickTop="1">
      <c r="A4" s="28" t="s">
        <v>3</v>
      </c>
      <c r="B4" s="34" t="s">
        <v>21</v>
      </c>
      <c r="C4" s="35"/>
      <c r="D4" s="36">
        <v>31532600</v>
      </c>
      <c r="E4" s="36"/>
      <c r="F4" s="2"/>
      <c r="G4" s="6"/>
      <c r="H4" s="3"/>
      <c r="I4" s="2"/>
    </row>
    <row r="5" spans="1:9" s="4" customFormat="1" ht="22.5" customHeight="1" thickBot="1">
      <c r="A5" s="29"/>
      <c r="B5" s="37" t="s">
        <v>4</v>
      </c>
      <c r="C5" s="38"/>
      <c r="D5" s="43">
        <v>6259500</v>
      </c>
      <c r="E5" s="43"/>
      <c r="F5" s="2"/>
      <c r="G5" s="6"/>
      <c r="H5" s="3"/>
      <c r="I5" s="2"/>
    </row>
    <row r="6" spans="1:9" s="4" customFormat="1" ht="19.5" customHeight="1" thickBot="1">
      <c r="A6" s="44" t="s">
        <v>5</v>
      </c>
      <c r="B6" s="45"/>
      <c r="C6" s="46"/>
      <c r="D6" s="47">
        <f>SUM(D4:E5)</f>
        <v>37792100</v>
      </c>
      <c r="E6" s="48"/>
      <c r="F6" s="7"/>
      <c r="G6" s="49"/>
      <c r="H6" s="49"/>
      <c r="I6" s="7"/>
    </row>
    <row r="7" spans="1:9" ht="15" thickBot="1" thickTop="1">
      <c r="A7" s="8"/>
      <c r="B7" s="9"/>
      <c r="C7" s="10"/>
      <c r="D7" s="10"/>
      <c r="E7" s="10"/>
      <c r="F7" s="10"/>
      <c r="G7" s="10"/>
      <c r="H7" s="10"/>
      <c r="I7" s="10"/>
    </row>
    <row r="8" spans="1:10" ht="15" thickBot="1" thickTop="1">
      <c r="A8" s="19" t="s">
        <v>1</v>
      </c>
      <c r="B8" s="20" t="s">
        <v>2</v>
      </c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2" t="s">
        <v>18</v>
      </c>
      <c r="J8" s="22" t="s">
        <v>20</v>
      </c>
    </row>
    <row r="9" spans="1:10" ht="23.25" customHeight="1" thickBot="1" thickTop="1">
      <c r="A9" s="28" t="s">
        <v>12</v>
      </c>
      <c r="B9" s="11" t="s">
        <v>22</v>
      </c>
      <c r="C9" s="12">
        <v>1291170</v>
      </c>
      <c r="D9" s="12">
        <v>1653120</v>
      </c>
      <c r="E9" s="12">
        <v>1607760</v>
      </c>
      <c r="F9" s="12">
        <v>1526550</v>
      </c>
      <c r="G9" s="12">
        <v>1765830</v>
      </c>
      <c r="H9" s="12">
        <v>567560</v>
      </c>
      <c r="I9" s="13">
        <f aca="true" t="shared" si="0" ref="I9:I15">SUM(C9:H9)</f>
        <v>8411990</v>
      </c>
      <c r="J9" s="15"/>
    </row>
    <row r="10" spans="1:10" ht="23.25" customHeight="1" thickBot="1">
      <c r="A10" s="29"/>
      <c r="B10" s="26" t="s">
        <v>23</v>
      </c>
      <c r="C10" s="12">
        <v>937660</v>
      </c>
      <c r="D10" s="12">
        <v>1452950</v>
      </c>
      <c r="E10" s="12">
        <v>1350820</v>
      </c>
      <c r="F10" s="12">
        <v>1073540</v>
      </c>
      <c r="G10" s="12">
        <v>939780</v>
      </c>
      <c r="H10" s="12">
        <v>193030</v>
      </c>
      <c r="I10" s="13">
        <f t="shared" si="0"/>
        <v>5947780</v>
      </c>
      <c r="J10" s="16"/>
    </row>
    <row r="11" spans="1:10" ht="23.25" customHeight="1" thickBot="1">
      <c r="A11" s="29"/>
      <c r="B11" s="14" t="s">
        <v>13</v>
      </c>
      <c r="C11" s="5">
        <v>430400</v>
      </c>
      <c r="D11" s="5">
        <v>430400</v>
      </c>
      <c r="E11" s="5">
        <v>430400</v>
      </c>
      <c r="F11" s="5">
        <v>0</v>
      </c>
      <c r="G11" s="5">
        <v>86080</v>
      </c>
      <c r="H11" s="5">
        <v>215200</v>
      </c>
      <c r="I11" s="13">
        <f t="shared" si="0"/>
        <v>1592480</v>
      </c>
      <c r="J11" s="18"/>
    </row>
    <row r="12" spans="1:10" ht="23.25" customHeight="1" thickBot="1">
      <c r="A12" s="29"/>
      <c r="B12" s="14" t="s">
        <v>25</v>
      </c>
      <c r="C12" s="5">
        <v>1015810</v>
      </c>
      <c r="D12" s="5">
        <v>606280</v>
      </c>
      <c r="E12" s="5">
        <v>1007760</v>
      </c>
      <c r="F12" s="5">
        <v>805800</v>
      </c>
      <c r="G12" s="5">
        <v>698680</v>
      </c>
      <c r="H12" s="5">
        <v>189170</v>
      </c>
      <c r="I12" s="13">
        <f t="shared" si="0"/>
        <v>4323500</v>
      </c>
      <c r="J12" s="18"/>
    </row>
    <row r="13" spans="1:10" ht="23.25" customHeight="1" thickBot="1">
      <c r="A13" s="29"/>
      <c r="B13" s="14" t="s">
        <v>14</v>
      </c>
      <c r="C13" s="5">
        <v>579190</v>
      </c>
      <c r="D13" s="5">
        <v>861800</v>
      </c>
      <c r="E13" s="5">
        <v>853310</v>
      </c>
      <c r="F13" s="5">
        <v>596080</v>
      </c>
      <c r="G13" s="5">
        <v>417400</v>
      </c>
      <c r="H13" s="5">
        <v>119180</v>
      </c>
      <c r="I13" s="13">
        <f t="shared" si="0"/>
        <v>3426960</v>
      </c>
      <c r="J13" s="18"/>
    </row>
    <row r="14" spans="1:10" ht="23.25" customHeight="1" thickBot="1">
      <c r="A14" s="29"/>
      <c r="B14" s="14" t="s">
        <v>15</v>
      </c>
      <c r="C14" s="5">
        <v>451200</v>
      </c>
      <c r="D14" s="5">
        <v>501900</v>
      </c>
      <c r="E14" s="5">
        <v>508800</v>
      </c>
      <c r="F14" s="5">
        <v>389000</v>
      </c>
      <c r="G14" s="5">
        <v>312800</v>
      </c>
      <c r="H14" s="5">
        <v>92800</v>
      </c>
      <c r="I14" s="13">
        <f t="shared" si="0"/>
        <v>2256500</v>
      </c>
      <c r="J14" s="18"/>
    </row>
    <row r="15" spans="1:10" ht="26.25" customHeight="1" thickBot="1" thickTop="1">
      <c r="A15" s="39" t="s">
        <v>16</v>
      </c>
      <c r="B15" s="40"/>
      <c r="C15" s="23">
        <f aca="true" t="shared" si="1" ref="C15:H15">SUM(C9:C14)</f>
        <v>4705430</v>
      </c>
      <c r="D15" s="23">
        <f t="shared" si="1"/>
        <v>5506450</v>
      </c>
      <c r="E15" s="23">
        <f t="shared" si="1"/>
        <v>5758850</v>
      </c>
      <c r="F15" s="23">
        <f t="shared" si="1"/>
        <v>4390970</v>
      </c>
      <c r="G15" s="23">
        <f t="shared" si="1"/>
        <v>4220570</v>
      </c>
      <c r="H15" s="23">
        <f t="shared" si="1"/>
        <v>1376940</v>
      </c>
      <c r="I15" s="24">
        <f t="shared" si="0"/>
        <v>25959210</v>
      </c>
      <c r="J15" s="16"/>
    </row>
    <row r="16" spans="1:10" ht="26.25" customHeight="1" thickTop="1">
      <c r="A16" s="41" t="s">
        <v>17</v>
      </c>
      <c r="B16" s="42"/>
      <c r="C16" s="42"/>
      <c r="D16" s="42"/>
      <c r="E16" s="42"/>
      <c r="F16" s="42"/>
      <c r="G16" s="42"/>
      <c r="H16" s="42"/>
      <c r="I16" s="25">
        <f>I15/D6</f>
        <v>0.6868951447524747</v>
      </c>
      <c r="J16" s="17"/>
    </row>
  </sheetData>
  <sheetProtection/>
  <mergeCells count="15">
    <mergeCell ref="A9:A14"/>
    <mergeCell ref="A15:B15"/>
    <mergeCell ref="A16:H16"/>
    <mergeCell ref="D5:E5"/>
    <mergeCell ref="A6:C6"/>
    <mergeCell ref="D6:E6"/>
    <mergeCell ref="G6:H6"/>
    <mergeCell ref="A1:D1"/>
    <mergeCell ref="A4:A5"/>
    <mergeCell ref="A2:D2"/>
    <mergeCell ref="B3:C3"/>
    <mergeCell ref="D3:E3"/>
    <mergeCell ref="B4:C4"/>
    <mergeCell ref="D4:E4"/>
    <mergeCell ref="B5:C5"/>
  </mergeCells>
  <printOptions/>
  <pageMargins left="0.6" right="0.5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 </cp:lastModifiedBy>
  <cp:lastPrinted>2012-09-18T06:45:18Z</cp:lastPrinted>
  <dcterms:created xsi:type="dcterms:W3CDTF">2008-09-08T04:50:34Z</dcterms:created>
  <dcterms:modified xsi:type="dcterms:W3CDTF">2013-09-09T06:36:51Z</dcterms:modified>
  <cp:category/>
  <cp:version/>
  <cp:contentType/>
  <cp:contentStatus/>
</cp:coreProperties>
</file>